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MERARI DIAZ SIERRA\SIRET\ASEG 2021\SEGUNDO TRIMESTRE 2021\"/>
    </mc:Choice>
  </mc:AlternateContent>
  <bookViews>
    <workbookView xWindow="0" yWindow="0" windowWidth="24000" windowHeight="9735"/>
  </bookViews>
  <sheets>
    <sheet name="GCP" sheetId="1" r:id="rId1"/>
  </sheets>
  <calcPr calcId="152511"/>
</workbook>
</file>

<file path=xl/calcChain.xml><?xml version="1.0" encoding="utf-8"?>
<calcChain xmlns="http://schemas.openxmlformats.org/spreadsheetml/2006/main">
  <c r="E37" i="1" l="1"/>
  <c r="I35" i="1"/>
  <c r="I34" i="1"/>
  <c r="I33" i="1"/>
  <c r="I32" i="1"/>
  <c r="I30" i="1"/>
  <c r="I29" i="1"/>
  <c r="I28" i="1"/>
  <c r="I27" i="1"/>
  <c r="I25" i="1"/>
  <c r="I24" i="1"/>
  <c r="I22" i="1"/>
  <c r="I21" i="1"/>
  <c r="I20" i="1"/>
  <c r="I19" i="1" s="1"/>
  <c r="I18" i="1"/>
  <c r="I17" i="1"/>
  <c r="I16" i="1"/>
  <c r="I15" i="1"/>
  <c r="I14" i="1"/>
  <c r="I13" i="1"/>
  <c r="I12" i="1"/>
  <c r="I9" i="1"/>
  <c r="I8" i="1"/>
  <c r="F35" i="1"/>
  <c r="F34" i="1"/>
  <c r="F33" i="1"/>
  <c r="F32" i="1"/>
  <c r="F31" i="1" s="1"/>
  <c r="F30" i="1"/>
  <c r="F29" i="1"/>
  <c r="F28" i="1"/>
  <c r="F27" i="1"/>
  <c r="F26" i="1" s="1"/>
  <c r="F25" i="1"/>
  <c r="F24" i="1"/>
  <c r="F23" i="1" s="1"/>
  <c r="F22" i="1"/>
  <c r="F21" i="1"/>
  <c r="F20" i="1"/>
  <c r="F19" i="1" s="1"/>
  <c r="F18" i="1"/>
  <c r="F17" i="1"/>
  <c r="F16" i="1"/>
  <c r="F15" i="1"/>
  <c r="F14" i="1"/>
  <c r="F13" i="1"/>
  <c r="F12" i="1"/>
  <c r="F11" i="1"/>
  <c r="I11" i="1" s="1"/>
  <c r="I10" i="1" s="1"/>
  <c r="I37" i="1" s="1"/>
  <c r="F9" i="1"/>
  <c r="F8" i="1"/>
  <c r="I31" i="1"/>
  <c r="H31" i="1"/>
  <c r="G31" i="1"/>
  <c r="I26" i="1"/>
  <c r="H26" i="1"/>
  <c r="G26" i="1"/>
  <c r="I23" i="1"/>
  <c r="H23" i="1"/>
  <c r="G23" i="1"/>
  <c r="H19" i="1"/>
  <c r="G19" i="1"/>
  <c r="H10" i="1"/>
  <c r="H37" i="1" s="1"/>
  <c r="G10" i="1"/>
  <c r="G37" i="1" s="1"/>
  <c r="H7" i="1"/>
  <c r="G7" i="1"/>
  <c r="F7" i="1"/>
  <c r="E31" i="1"/>
  <c r="E26" i="1"/>
  <c r="E23" i="1"/>
  <c r="E19" i="1"/>
  <c r="E10" i="1"/>
  <c r="E7" i="1"/>
  <c r="D31" i="1"/>
  <c r="D26" i="1"/>
  <c r="D23" i="1"/>
  <c r="D19" i="1"/>
  <c r="D10" i="1"/>
  <c r="D37" i="1" s="1"/>
  <c r="D7" i="1"/>
  <c r="F10" i="1" l="1"/>
  <c r="F37" i="1" s="1"/>
  <c r="I7" i="1"/>
</calcChain>
</file>

<file path=xl/sharedStrings.xml><?xml version="1.0" encoding="utf-8"?>
<sst xmlns="http://schemas.openxmlformats.org/spreadsheetml/2006/main" count="71" uniqueCount="71">
  <si>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</si>
  <si>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</si>
  <si>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</si>
  <si>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</si>
  <si>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</si>
  <si>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</si>
  <si>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</si>
  <si>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</si>
  <si>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</si>
  <si>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</si>
  <si>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</si>
  <si>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</si>
  <si>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</si>
  <si>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</si>
  <si>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</si>
  <si>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</si>
  <si>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</si>
  <si>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</si>
  <si>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</si>
  <si>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</si>
  <si>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</si>
  <si>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</si>
  <si>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</si>
  <si>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</si>
  <si>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</si>
  <si>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</si>
  <si>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</si>
  <si>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</si>
  <si>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</si>
  <si>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</si>
  <si>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</si>
  <si>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</si>
  <si>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</si>
  <si>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</si>
  <si>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</si>
  <si>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</si>
  <si>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</si>
  <si>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</si>
  <si>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</si>
  <si>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</si>
  <si>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</si>
  <si>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</si>
  <si>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</si>
  <si>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</si>
  <si>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</si>
  <si>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</si>
  <si>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</si>
  <si>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</si>
  <si>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</si>
  <si>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</si>
  <si>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</si>
  <si>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</si>
  <si>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</si>
  <si>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</si>
  <si>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</si>
  <si>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</si>
  <si>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</si>
  <si>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</si>
  <si>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</si>
  <si>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</si>
  <si>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</si>
  <si>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</si>
  <si>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</si>
  <si>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</si>
  <si>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INSTITUTO PARA LAS PERSONSA CON DISCAPACIDAD SALAMANCA
GASTO POR CATEGORÍA PROGRAMÁTICA
DEL 1 DE ENERO AL 30 DE JUNIO DEL 2021</t>
  </si>
  <si>
    <t>ELABORA</t>
  </si>
  <si>
    <t>AUTORIZA</t>
  </si>
  <si>
    <t>LIC. EDUARDO GARCÍA RICO</t>
  </si>
  <si>
    <t>TS. MARÍA DEL ROCÍO LEÓN MENDOZA</t>
  </si>
  <si>
    <t>COORDINADOR ADMINISTRATIVO</t>
  </si>
  <si>
    <t xml:space="preserve">ENCARGADA DE DESPACHO DE LA 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</si>
</sst>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28" zoomScaleNormal="100" zoomScaleSheetLayoutView="90" workbookViewId="0">
      <selection activeCell="D47" sqref="D47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5609400</v>
      </c>
      <c r="E10" s="18">
        <f>SUM(E11:E18)</f>
        <v>303143.06</v>
      </c>
      <c r="F10" s="18">
        <f t="shared" ref="F10:I10" si="1">SUM(F11:F18)</f>
        <v>5912543.0599999996</v>
      </c>
      <c r="G10" s="18">
        <f t="shared" si="1"/>
        <v>2539067.34</v>
      </c>
      <c r="H10" s="18">
        <f t="shared" si="1"/>
        <v>2370527.96</v>
      </c>
      <c r="I10" s="18">
        <f t="shared" si="1"/>
        <v>3373475.7199999997</v>
      </c>
    </row>
    <row r="11" spans="1:9" x14ac:dyDescent="0.2">
      <c r="A11" s="27" t="s">
        <v>46</v>
      </c>
      <c r="B11" s="9"/>
      <c r="C11" s="3" t="s">
        <v>4</v>
      </c>
      <c r="D11" s="19">
        <v>5609400</v>
      </c>
      <c r="E11" s="19">
        <v>303143.06</v>
      </c>
      <c r="F11" s="19">
        <f t="shared" ref="F11:F18" si="2">D11+E11</f>
        <v>5912543.0599999996</v>
      </c>
      <c r="G11" s="19">
        <v>2539067.34</v>
      </c>
      <c r="H11" s="19">
        <v>2370527.96</v>
      </c>
      <c r="I11" s="19">
        <f t="shared" ref="I11:I18" si="3">F11-G11</f>
        <v>3373475.7199999997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0</v>
      </c>
      <c r="F18" s="19">
        <f t="shared" si="2"/>
        <v>0</v>
      </c>
      <c r="G18" s="19">
        <v>0</v>
      </c>
      <c r="H18" s="19">
        <v>0</v>
      </c>
      <c r="I18" s="19">
        <f t="shared" si="3"/>
        <v>0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5609400</v>
      </c>
      <c r="E37" s="24">
        <f t="shared" ref="E37:I37" si="16">SUM(E7+E10+E19+E23+E26+E31)</f>
        <v>303143.06</v>
      </c>
      <c r="F37" s="24">
        <f t="shared" si="16"/>
        <v>5912543.0599999996</v>
      </c>
      <c r="G37" s="24">
        <f t="shared" si="16"/>
        <v>2539067.34</v>
      </c>
      <c r="H37" s="24">
        <f t="shared" si="16"/>
        <v>2370527.96</v>
      </c>
      <c r="I37" s="24">
        <f t="shared" si="16"/>
        <v>3373475.7199999997</v>
      </c>
    </row>
    <row r="40" spans="1:9" x14ac:dyDescent="0.2">
      <c r="C40" s="42" t="s">
        <v>65</v>
      </c>
      <c r="E40" s="43" t="s">
        <v>66</v>
      </c>
      <c r="G40" s="1"/>
    </row>
    <row r="41" spans="1:9" x14ac:dyDescent="0.2">
      <c r="C41" s="44"/>
      <c r="E41" s="45"/>
      <c r="G41" s="1"/>
    </row>
    <row r="42" spans="1:9" x14ac:dyDescent="0.2">
      <c r="C42" s="44"/>
      <c r="E42" s="45"/>
      <c r="G42" s="1"/>
    </row>
    <row r="43" spans="1:9" x14ac:dyDescent="0.2">
      <c r="C43" s="42" t="s">
        <v>67</v>
      </c>
      <c r="E43" s="43" t="s">
        <v>68</v>
      </c>
      <c r="G43" s="1"/>
    </row>
    <row r="44" spans="1:9" x14ac:dyDescent="0.2">
      <c r="C44" s="42" t="s">
        <v>69</v>
      </c>
      <c r="E44" s="43" t="s">
        <v>70</v>
      </c>
      <c r="G44" s="1"/>
    </row>
    <row r="45" spans="1:9" x14ac:dyDescent="0.2">
      <c r="G45" s="1"/>
    </row>
  </sheetData>
  <sheetProtection formatCells="0" formatColumns="0" formatRows="0" autoFilter="0"/>
  <protectedRanges>
    <protectedRange sqref="B38:I39 B46:I65523 B40:B45 H40:I45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  <protectedRange sqref="C40:C44 E40:G45 C45:D45" name="Rango1_5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2017-03-30T22:19:49Z</cp:lastPrinted>
  <dcterms:created xsi:type="dcterms:W3CDTF">2012-12-11T21:13:37Z</dcterms:created>
  <dcterms:modified xsi:type="dcterms:W3CDTF">2021-07-13T19:53:59Z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